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Plocha\Lidická 8\"/>
    </mc:Choice>
  </mc:AlternateContent>
  <bookViews>
    <workbookView xWindow="0" yWindow="0" windowWidth="25200" windowHeight="11985"/>
  </bookViews>
  <sheets>
    <sheet name="List1" sheetId="1" r:id="rId1"/>
    <sheet name="List2" sheetId="2" r:id="rId2"/>
    <sheet name="List3" sheetId="3" r:id="rId3"/>
  </sheets>
  <definedNames>
    <definedName name="afterdetail_lua_rozpdph">List1!$G$28</definedName>
    <definedName name="afterdetail_rozpocty_rkap">List1!$G$41</definedName>
    <definedName name="afterdetail_rozpocty_rozpocty">List1!$G$33</definedName>
    <definedName name="beforeafterdetail_rozpocty_rozpocty.Poznamka2.1">List1!$G$32</definedName>
    <definedName name="beforebody_rozpocty_rozpocty.Poznamka2">List1!$G$31</definedName>
    <definedName name="body_lua_dph">List1!$G$26</definedName>
    <definedName name="body_lua_hlavy">List1!$G$20</definedName>
    <definedName name="body_lua_rekap">List1!$G$21</definedName>
    <definedName name="body_rozpocty_rkap">List1!$G$38</definedName>
    <definedName name="body_rozpocty_rozpocty">List1!$G$17</definedName>
    <definedName name="body_rozpocty_rpolozky">List1!$G$40</definedName>
    <definedName name="body_rozpocty_rpolozky.Poznamka2">List1!$G$44</definedName>
    <definedName name="end_rozpocty_rozpocty">List1!$G$43</definedName>
    <definedName name="header_rozpocty_rozpocty">List1!$G$2</definedName>
    <definedName name="partneri_partneri.0">List1!$G$10</definedName>
    <definedName name="partneri_partneri.1">List1!$G$11</definedName>
    <definedName name="sum_lua_dph">List1!$G$27</definedName>
    <definedName name="sum_lua_hlavy">List1!$G$23</definedName>
    <definedName name="sum_lua_rekap">List1!$G$22</definedName>
    <definedName name="top_lua_dph">List1!$G$25</definedName>
    <definedName name="top_lua_hlavy">List1!$G$19</definedName>
    <definedName name="top_rozpocty_rkap">List1!$G$37</definedName>
  </definedNames>
  <calcPr calcId="152511"/>
</workbook>
</file>

<file path=xl/calcChain.xml><?xml version="1.0" encoding="utf-8"?>
<calcChain xmlns="http://schemas.openxmlformats.org/spreadsheetml/2006/main">
  <c r="F49" i="1" l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50" i="1" s="1"/>
  <c r="F23" i="1" l="1"/>
  <c r="F21" i="1"/>
</calcChain>
</file>

<file path=xl/sharedStrings.xml><?xml version="1.0" encoding="utf-8"?>
<sst xmlns="http://schemas.openxmlformats.org/spreadsheetml/2006/main" count="69" uniqueCount="56">
  <si>
    <t>Lidická 8, Brno - PD na zřízení plynového etážového vytápění v bytě č.8</t>
  </si>
  <si>
    <t>Plynovod</t>
  </si>
  <si>
    <t>Dne:</t>
  </si>
  <si>
    <t>Statutární město Brno</t>
  </si>
  <si>
    <t>Dominikánské náměstí 196/1</t>
  </si>
  <si>
    <t>Brno - město</t>
  </si>
  <si>
    <t>602 00</t>
  </si>
  <si>
    <t>Tel.:</t>
  </si>
  <si>
    <t>542 526 262</t>
  </si>
  <si>
    <t>email:</t>
  </si>
  <si>
    <t>petra.hrazdirova@brno-stred.cz</t>
  </si>
  <si>
    <t>Rekapitulace rozpočtu</t>
  </si>
  <si>
    <t>800-721</t>
  </si>
  <si>
    <t>Zdravotně technické instalace</t>
  </si>
  <si>
    <t>Vnitřní plynovod</t>
  </si>
  <si>
    <t>Celkem</t>
  </si>
  <si>
    <t>Celkem bez DPH</t>
  </si>
  <si>
    <t>Daň z přidané hodnoty</t>
  </si>
  <si>
    <t>Nižší sazba DPH</t>
  </si>
  <si>
    <t>%</t>
  </si>
  <si>
    <t>DPH celkem</t>
  </si>
  <si>
    <t>Celkem s DPH</t>
  </si>
  <si>
    <t>Rozpočet</t>
  </si>
  <si>
    <t>Číslo položky</t>
  </si>
  <si>
    <t>Popis položky</t>
  </si>
  <si>
    <t>Počet</t>
  </si>
  <si>
    <t>MJ</t>
  </si>
  <si>
    <t>Jedn. cena</t>
  </si>
  <si>
    <t>723120202R00</t>
  </si>
  <si>
    <t>Potrubí ocel.závitové černé svařované DN 15 14</t>
  </si>
  <si>
    <t>m</t>
  </si>
  <si>
    <t>723120203R00</t>
  </si>
  <si>
    <t>Potrubí ocel.závitové černé svařované DN 20 14</t>
  </si>
  <si>
    <t>Propojení na stávajcí HUP</t>
  </si>
  <si>
    <t>soub</t>
  </si>
  <si>
    <t>723150366R00</t>
  </si>
  <si>
    <t>Potrubí ocel.černé svařované-chráničky D 44,5/2,6</t>
  </si>
  <si>
    <t>723190252R00</t>
  </si>
  <si>
    <t>Vyvedení a upevnění plynovodních výpustek DN 20</t>
  </si>
  <si>
    <t>ks</t>
  </si>
  <si>
    <t>723190907R00</t>
  </si>
  <si>
    <t>Odvzdušnění a napuštění plynového potrubí</t>
  </si>
  <si>
    <t>723190909R00</t>
  </si>
  <si>
    <t>Tlaková zkouška plynového potrubí</t>
  </si>
  <si>
    <t>723231112</t>
  </si>
  <si>
    <t>Kohout kulový G 1/2" 14</t>
  </si>
  <si>
    <t>723231113</t>
  </si>
  <si>
    <t>Kohout kulový G 3/4"  14</t>
  </si>
  <si>
    <t>Revize</t>
  </si>
  <si>
    <t>974031242</t>
  </si>
  <si>
    <t>Sekací práce</t>
  </si>
  <si>
    <t>Odvoz a likvidace suti - NENÍ V CENĚ</t>
  </si>
  <si>
    <t>ZEMĚNÍ POTRUBÍ - NENÍ V CENĚ - DODÁ ELEKTRO!</t>
  </si>
  <si>
    <t>Instalační objímka s pryžovou tlumící vložkou</t>
  </si>
  <si>
    <t>998723101R00</t>
  </si>
  <si>
    <t>Přesun hmot pro vnitřní plynovod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</si>
</sst>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\ m/\ yyyy"/>
    <numFmt numFmtId="165" formatCode="#,##0.00&quot; Kč&quot;"/>
  </numFmts>
  <fonts count="13">
    <font>
      <sz val="10"/>
      <color rgb="FF000000"/>
      <name val="Arimo"/>
    </font>
    <font>
      <sz val="10"/>
      <name val="Arimo"/>
    </font>
    <font>
      <b/>
      <i/>
      <sz val="12"/>
      <name val="Arimo"/>
    </font>
    <font>
      <sz val="10"/>
      <name val="Arimo"/>
    </font>
    <font>
      <b/>
      <sz val="10"/>
      <name val="Arimo"/>
    </font>
    <font>
      <i/>
      <sz val="9"/>
      <name val="Arimo"/>
    </font>
    <font>
      <b/>
      <sz val="14"/>
      <name val="Arimo"/>
    </font>
    <font>
      <b/>
      <sz val="12"/>
      <name val="Arimo"/>
    </font>
    <font>
      <sz val="12"/>
      <name val="Arimo"/>
    </font>
    <font>
      <sz val="8"/>
      <name val="Arimo"/>
    </font>
    <font>
      <sz val="11"/>
      <name val="Arimo"/>
    </font>
    <font>
      <b/>
      <sz val="11"/>
      <name val="Arimo"/>
    </font>
    <font>
      <sz val="9"/>
      <name val="Arimo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0" xfId="0" applyFont="1"/>
    <xf numFmtId="49" fontId="1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64" fontId="5" fillId="0" borderId="0" xfId="0" applyNumberFormat="1" applyFont="1"/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3" borderId="7" xfId="0" applyFont="1" applyFill="1" applyBorder="1"/>
    <xf numFmtId="0" fontId="7" fillId="3" borderId="7" xfId="0" applyFont="1" applyFill="1" applyBorder="1"/>
    <xf numFmtId="0" fontId="10" fillId="0" borderId="0" xfId="0" applyFont="1"/>
    <xf numFmtId="165" fontId="1" fillId="0" borderId="0" xfId="0" applyNumberFormat="1" applyFont="1" applyAlignment="1">
      <alignment horizontal="right"/>
    </xf>
    <xf numFmtId="0" fontId="1" fillId="0" borderId="8" xfId="0" applyFont="1" applyBorder="1"/>
    <xf numFmtId="0" fontId="11" fillId="0" borderId="9" xfId="0" applyFont="1" applyBorder="1"/>
    <xf numFmtId="0" fontId="1" fillId="0" borderId="9" xfId="0" applyFont="1" applyBorder="1"/>
    <xf numFmtId="165" fontId="11" fillId="0" borderId="9" xfId="0" applyNumberFormat="1" applyFont="1" applyBorder="1" applyAlignment="1">
      <alignment horizontal="right"/>
    </xf>
    <xf numFmtId="0" fontId="11" fillId="0" borderId="8" xfId="0" applyFont="1" applyBorder="1"/>
    <xf numFmtId="165" fontId="11" fillId="0" borderId="8" xfId="0" applyNumberFormat="1" applyFont="1" applyBorder="1" applyAlignment="1">
      <alignment horizontal="right"/>
    </xf>
    <xf numFmtId="0" fontId="11" fillId="0" borderId="10" xfId="0" applyFont="1" applyBorder="1"/>
    <xf numFmtId="0" fontId="1" fillId="0" borderId="10" xfId="0" applyFont="1" applyBorder="1"/>
    <xf numFmtId="0" fontId="11" fillId="0" borderId="11" xfId="0" applyFont="1" applyBorder="1"/>
    <xf numFmtId="0" fontId="1" fillId="0" borderId="11" xfId="0" applyFont="1" applyBorder="1"/>
    <xf numFmtId="165" fontId="11" fillId="0" borderId="11" xfId="0" applyNumberFormat="1" applyFont="1" applyBorder="1" applyAlignment="1">
      <alignment horizontal="right"/>
    </xf>
    <xf numFmtId="0" fontId="11" fillId="0" borderId="0" xfId="0" applyFont="1"/>
    <xf numFmtId="165" fontId="11" fillId="0" borderId="0" xfId="0" applyNumberFormat="1" applyFont="1" applyAlignment="1">
      <alignment horizontal="right"/>
    </xf>
    <xf numFmtId="0" fontId="1" fillId="3" borderId="12" xfId="0" applyFont="1" applyFill="1" applyBorder="1"/>
    <xf numFmtId="0" fontId="7" fillId="3" borderId="12" xfId="0" applyFont="1" applyFill="1" applyBorder="1"/>
    <xf numFmtId="0" fontId="1" fillId="4" borderId="12" xfId="0" applyFont="1" applyFill="1" applyBorder="1"/>
    <xf numFmtId="0" fontId="7" fillId="4" borderId="12" xfId="0" applyFont="1" applyFill="1" applyBorder="1"/>
    <xf numFmtId="0" fontId="12" fillId="0" borderId="10" xfId="0" applyFont="1" applyBorder="1"/>
    <xf numFmtId="0" fontId="12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165" fontId="12" fillId="0" borderId="0" xfId="0" applyNumberFormat="1" applyFont="1" applyAlignment="1">
      <alignment horizontal="right"/>
    </xf>
    <xf numFmtId="0" fontId="10" fillId="0" borderId="11" xfId="0" applyFont="1" applyBorder="1"/>
    <xf numFmtId="165" fontId="11" fillId="4" borderId="13" xfId="0" applyNumberFormat="1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2" borderId="4" xfId="0" applyFont="1" applyFill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9" fillId="0" borderId="0" xfId="0" applyFont="1" applyAlignment="1">
      <alignment horizontal="center"/>
    </xf>
    <xf numFmtId="0" fontId="0" fillId="0" borderId="0" xfId="0" applyFont="1" applyAlignment="1"/>
    <xf numFmtId="165" fontId="12" fillId="5" borderId="0" xfId="0" applyNumberFormat="1" applyFont="1" applyFill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topLeftCell="A16" workbookViewId="0">
      <selection activeCell="I42" sqref="I42"/>
    </sheetView>
  </sheetViews>
  <sheetFormatPr defaultColWidth="14.42578125" defaultRowHeight="15" customHeight="1"/>
  <cols>
    <col min="1" max="1" width="11.85546875" customWidth="1"/>
    <col min="2" max="2" width="48.140625" customWidth="1"/>
    <col min="3" max="3" width="5.7109375" customWidth="1"/>
    <col min="4" max="4" width="3.85546875" customWidth="1"/>
    <col min="5" max="5" width="12.28515625" customWidth="1"/>
    <col min="6" max="6" width="15.140625" customWidth="1"/>
    <col min="7" max="7" width="4.28515625" customWidth="1"/>
    <col min="8" max="16" width="9" customWidth="1"/>
  </cols>
  <sheetData>
    <row r="1" spans="1:6" ht="12.75" customHeight="1">
      <c r="A1" s="1"/>
      <c r="B1" s="2"/>
    </row>
    <row r="2" spans="1:6" ht="15" customHeight="1">
      <c r="A2" s="45" t="s">
        <v>0</v>
      </c>
      <c r="B2" s="46"/>
      <c r="C2" s="46"/>
      <c r="D2" s="46"/>
      <c r="E2" s="46"/>
      <c r="F2" s="47"/>
    </row>
    <row r="3" spans="1:6" ht="15" customHeight="1">
      <c r="A3" s="48" t="s">
        <v>1</v>
      </c>
      <c r="B3" s="49"/>
      <c r="C3" s="49"/>
      <c r="D3" s="49"/>
      <c r="E3" s="49"/>
      <c r="F3" s="50"/>
    </row>
    <row r="4" spans="1:6" ht="12.75" customHeight="1">
      <c r="B4" s="3"/>
      <c r="C4" s="4"/>
      <c r="D4" s="5"/>
      <c r="E4" s="6" t="s">
        <v>2</v>
      </c>
      <c r="F4" s="7">
        <v>42845.505752314821</v>
      </c>
    </row>
    <row r="5" spans="1:6" ht="12.75" customHeight="1">
      <c r="B5" s="6"/>
      <c r="C5" s="5"/>
      <c r="D5" s="5"/>
    </row>
    <row r="6" spans="1:6" ht="12.75" customHeight="1">
      <c r="B6" s="6"/>
      <c r="C6" s="5"/>
      <c r="D6" s="5"/>
    </row>
    <row r="7" spans="1:6" ht="12.75" customHeight="1">
      <c r="B7" s="6"/>
      <c r="C7" s="5"/>
      <c r="D7" s="5"/>
      <c r="F7" s="1"/>
    </row>
    <row r="8" spans="1:6" ht="17.25" customHeight="1">
      <c r="A8" s="8"/>
      <c r="B8" s="9"/>
      <c r="C8" s="10" t="s">
        <v>3</v>
      </c>
      <c r="D8" s="9"/>
      <c r="E8" s="9"/>
      <c r="F8" s="9"/>
    </row>
    <row r="9" spans="1:6" ht="17.25" customHeight="1">
      <c r="A9" s="11"/>
      <c r="B9" s="8"/>
      <c r="C9" s="10"/>
      <c r="D9" s="8"/>
      <c r="E9" s="8"/>
      <c r="F9" s="9"/>
    </row>
    <row r="10" spans="1:6" ht="12.75" customHeight="1">
      <c r="A10" s="5"/>
      <c r="B10" s="5"/>
      <c r="C10" s="5"/>
      <c r="D10" s="5"/>
      <c r="E10" s="5"/>
      <c r="F10" s="9"/>
    </row>
    <row r="11" spans="1:6" ht="12.75" customHeight="1">
      <c r="A11" s="5"/>
      <c r="B11" s="5"/>
      <c r="C11" s="5" t="s">
        <v>4</v>
      </c>
      <c r="D11" s="5"/>
      <c r="E11" s="5"/>
      <c r="F11" s="9"/>
    </row>
    <row r="12" spans="1:6" ht="12.75" customHeight="1">
      <c r="A12" s="5"/>
      <c r="B12" s="5"/>
      <c r="C12" s="5" t="s">
        <v>5</v>
      </c>
      <c r="D12" s="5"/>
      <c r="E12" s="5"/>
      <c r="F12" s="9"/>
    </row>
    <row r="13" spans="1:6" ht="12.75" customHeight="1">
      <c r="C13" s="5" t="s">
        <v>6</v>
      </c>
      <c r="D13" s="5"/>
      <c r="E13" s="5"/>
      <c r="F13" s="9"/>
    </row>
    <row r="14" spans="1:6" ht="12.75" customHeight="1">
      <c r="A14" s="5"/>
      <c r="B14" s="5"/>
      <c r="C14" s="1" t="s">
        <v>7</v>
      </c>
      <c r="E14" s="5" t="s">
        <v>8</v>
      </c>
      <c r="F14" s="9"/>
    </row>
    <row r="15" spans="1:6" ht="12.75" customHeight="1">
      <c r="A15" s="1"/>
      <c r="B15" s="1"/>
      <c r="C15" s="1" t="s">
        <v>9</v>
      </c>
      <c r="E15" s="5" t="s">
        <v>10</v>
      </c>
      <c r="F15" s="9"/>
    </row>
    <row r="16" spans="1:6" ht="12.75" customHeight="1">
      <c r="A16" s="9"/>
      <c r="B16" s="9"/>
      <c r="C16" s="9"/>
      <c r="D16" s="9"/>
      <c r="E16" s="9"/>
      <c r="F16" s="9"/>
    </row>
    <row r="17" spans="1:6" ht="12.75" customHeight="1">
      <c r="A17" s="51"/>
      <c r="B17" s="52"/>
      <c r="C17" s="52"/>
      <c r="D17" s="52"/>
      <c r="E17" s="52"/>
      <c r="F17" s="52"/>
    </row>
    <row r="18" spans="1:6" ht="12.75" customHeight="1">
      <c r="A18" s="9"/>
      <c r="B18" s="9"/>
      <c r="C18" s="9"/>
      <c r="D18" s="9"/>
      <c r="E18" s="9"/>
      <c r="F18" s="9"/>
    </row>
    <row r="19" spans="1:6" ht="15" customHeight="1">
      <c r="A19" s="12"/>
      <c r="B19" s="13" t="s">
        <v>11</v>
      </c>
      <c r="C19" s="12"/>
      <c r="D19" s="12"/>
      <c r="E19" s="12"/>
      <c r="F19" s="12"/>
    </row>
    <row r="20" spans="1:6" ht="13.5" customHeight="1">
      <c r="A20" s="14" t="s">
        <v>12</v>
      </c>
      <c r="B20" s="14" t="s">
        <v>13</v>
      </c>
      <c r="C20" s="1"/>
      <c r="D20" s="1"/>
      <c r="E20" s="1"/>
      <c r="F20" s="1"/>
    </row>
    <row r="21" spans="1:6" ht="12.75" customHeight="1">
      <c r="B21" s="1" t="s">
        <v>14</v>
      </c>
      <c r="C21" s="1"/>
      <c r="F21" s="15">
        <f>F50</f>
        <v>0</v>
      </c>
    </row>
    <row r="22" spans="1:6" ht="13.5" hidden="1" customHeight="1">
      <c r="A22" s="16"/>
      <c r="B22" s="17" t="s">
        <v>15</v>
      </c>
      <c r="C22" s="18"/>
      <c r="D22" s="18"/>
      <c r="E22" s="18"/>
      <c r="F22" s="19">
        <v>20163.45</v>
      </c>
    </row>
    <row r="23" spans="1:6" ht="13.5" customHeight="1">
      <c r="A23" s="16"/>
      <c r="B23" s="20" t="s">
        <v>16</v>
      </c>
      <c r="C23" s="16"/>
      <c r="D23" s="16"/>
      <c r="E23" s="16"/>
      <c r="F23" s="21">
        <f>F50</f>
        <v>0</v>
      </c>
    </row>
    <row r="24" spans="1:6" ht="12.75" customHeight="1"/>
    <row r="25" spans="1:6" ht="13.5" customHeight="1">
      <c r="B25" s="22" t="s">
        <v>17</v>
      </c>
      <c r="C25" s="23"/>
      <c r="D25" s="23"/>
      <c r="E25" s="23"/>
      <c r="F25" s="23"/>
    </row>
    <row r="26" spans="1:6" ht="12.75" customHeight="1">
      <c r="B26" s="1" t="s">
        <v>18</v>
      </c>
      <c r="C26" s="6">
        <v>15</v>
      </c>
      <c r="D26" s="1" t="s">
        <v>19</v>
      </c>
      <c r="E26" s="6">
        <v>0</v>
      </c>
      <c r="F26" s="15">
        <v>0</v>
      </c>
    </row>
    <row r="27" spans="1:6" ht="13.5" hidden="1" customHeight="1">
      <c r="B27" s="24" t="s">
        <v>20</v>
      </c>
      <c r="C27" s="25"/>
      <c r="D27" s="25"/>
      <c r="E27" s="25"/>
      <c r="F27" s="26">
        <v>3024.52</v>
      </c>
    </row>
    <row r="28" spans="1:6" ht="13.5" customHeight="1">
      <c r="A28" s="18"/>
      <c r="B28" s="17" t="s">
        <v>21</v>
      </c>
      <c r="C28" s="18"/>
      <c r="D28" s="18"/>
      <c r="E28" s="18"/>
      <c r="F28" s="19">
        <v>0</v>
      </c>
    </row>
    <row r="29" spans="1:6" ht="13.5" customHeight="1">
      <c r="A29" s="1"/>
      <c r="B29" s="27"/>
      <c r="C29" s="1"/>
      <c r="D29" s="1"/>
      <c r="E29" s="1"/>
      <c r="F29" s="28"/>
    </row>
    <row r="30" spans="1:6" ht="13.5" customHeight="1">
      <c r="A30" s="1"/>
      <c r="B30" s="27"/>
      <c r="C30" s="1"/>
      <c r="D30" s="1"/>
      <c r="E30" s="1"/>
      <c r="F30" s="28"/>
    </row>
    <row r="31" spans="1:6" ht="12.75" customHeight="1"/>
    <row r="32" spans="1:6" ht="15" customHeight="1">
      <c r="A32" s="29"/>
      <c r="B32" s="30" t="s">
        <v>22</v>
      </c>
      <c r="C32" s="29"/>
      <c r="D32" s="29"/>
      <c r="E32" s="29"/>
      <c r="F32" s="29"/>
    </row>
    <row r="33" spans="1:6" ht="15" customHeight="1">
      <c r="A33" s="31"/>
      <c r="B33" s="32" t="s">
        <v>1</v>
      </c>
      <c r="C33" s="31"/>
      <c r="D33" s="31"/>
      <c r="E33" s="31"/>
      <c r="F33" s="31"/>
    </row>
    <row r="34" spans="1:6" ht="12.75" customHeight="1">
      <c r="A34" s="33" t="s">
        <v>23</v>
      </c>
      <c r="B34" s="33" t="s">
        <v>24</v>
      </c>
      <c r="C34" s="34" t="s">
        <v>25</v>
      </c>
      <c r="D34" s="34" t="s">
        <v>26</v>
      </c>
      <c r="E34" s="35" t="s">
        <v>27</v>
      </c>
      <c r="F34" s="35" t="s">
        <v>15</v>
      </c>
    </row>
    <row r="35" spans="1:6" ht="12.75" customHeight="1">
      <c r="A35" s="36" t="s">
        <v>28</v>
      </c>
      <c r="B35" s="37" t="s">
        <v>29</v>
      </c>
      <c r="C35" s="38">
        <v>6</v>
      </c>
      <c r="D35" s="39" t="s">
        <v>30</v>
      </c>
      <c r="E35" s="53">
        <v>0</v>
      </c>
      <c r="F35" s="40">
        <f t="shared" ref="F35:F49" si="0">E35*C35</f>
        <v>0</v>
      </c>
    </row>
    <row r="36" spans="1:6" ht="12.75" customHeight="1">
      <c r="A36" s="36" t="s">
        <v>31</v>
      </c>
      <c r="B36" s="37" t="s">
        <v>32</v>
      </c>
      <c r="C36" s="38">
        <v>24</v>
      </c>
      <c r="D36" s="39" t="s">
        <v>30</v>
      </c>
      <c r="E36" s="53">
        <v>0</v>
      </c>
      <c r="F36" s="40">
        <f t="shared" si="0"/>
        <v>0</v>
      </c>
    </row>
    <row r="37" spans="1:6" ht="12.75" customHeight="1">
      <c r="A37" s="36"/>
      <c r="B37" s="37" t="s">
        <v>33</v>
      </c>
      <c r="C37" s="38">
        <v>1</v>
      </c>
      <c r="D37" s="39" t="s">
        <v>34</v>
      </c>
      <c r="E37" s="53">
        <v>0</v>
      </c>
      <c r="F37" s="40">
        <f t="shared" si="0"/>
        <v>0</v>
      </c>
    </row>
    <row r="38" spans="1:6" ht="12.75" customHeight="1">
      <c r="A38" s="36" t="s">
        <v>35</v>
      </c>
      <c r="B38" s="37" t="s">
        <v>36</v>
      </c>
      <c r="C38" s="38">
        <v>2.5</v>
      </c>
      <c r="D38" s="39" t="s">
        <v>30</v>
      </c>
      <c r="E38" s="53">
        <v>0</v>
      </c>
      <c r="F38" s="40">
        <f t="shared" si="0"/>
        <v>0</v>
      </c>
    </row>
    <row r="39" spans="1:6" ht="12.75" customHeight="1">
      <c r="A39" s="36" t="s">
        <v>37</v>
      </c>
      <c r="B39" s="37" t="s">
        <v>38</v>
      </c>
      <c r="C39" s="38">
        <v>2</v>
      </c>
      <c r="D39" s="39" t="s">
        <v>39</v>
      </c>
      <c r="E39" s="53">
        <v>0</v>
      </c>
      <c r="F39" s="40">
        <f t="shared" si="0"/>
        <v>0</v>
      </c>
    </row>
    <row r="40" spans="1:6" ht="12.75" customHeight="1">
      <c r="A40" s="36" t="s">
        <v>40</v>
      </c>
      <c r="B40" s="37" t="s">
        <v>41</v>
      </c>
      <c r="C40" s="38">
        <v>30</v>
      </c>
      <c r="D40" s="39" t="s">
        <v>30</v>
      </c>
      <c r="E40" s="53">
        <v>0</v>
      </c>
      <c r="F40" s="40">
        <f t="shared" si="0"/>
        <v>0</v>
      </c>
    </row>
    <row r="41" spans="1:6" ht="12.75" customHeight="1">
      <c r="A41" s="36" t="s">
        <v>42</v>
      </c>
      <c r="B41" s="37" t="s">
        <v>43</v>
      </c>
      <c r="C41" s="38">
        <v>1</v>
      </c>
      <c r="D41" s="39" t="s">
        <v>39</v>
      </c>
      <c r="E41" s="53">
        <v>0</v>
      </c>
      <c r="F41" s="40">
        <f t="shared" si="0"/>
        <v>0</v>
      </c>
    </row>
    <row r="42" spans="1:6" ht="12.75" customHeight="1">
      <c r="A42" s="36" t="s">
        <v>44</v>
      </c>
      <c r="B42" s="37" t="s">
        <v>45</v>
      </c>
      <c r="C42" s="38">
        <v>1</v>
      </c>
      <c r="D42" s="39" t="s">
        <v>39</v>
      </c>
      <c r="E42" s="53">
        <v>0</v>
      </c>
      <c r="F42" s="40">
        <f t="shared" si="0"/>
        <v>0</v>
      </c>
    </row>
    <row r="43" spans="1:6" ht="12.75" customHeight="1">
      <c r="A43" s="36" t="s">
        <v>46</v>
      </c>
      <c r="B43" s="37" t="s">
        <v>47</v>
      </c>
      <c r="C43" s="38">
        <v>1</v>
      </c>
      <c r="D43" s="39" t="s">
        <v>39</v>
      </c>
      <c r="E43" s="53">
        <v>0</v>
      </c>
      <c r="F43" s="40">
        <f t="shared" si="0"/>
        <v>0</v>
      </c>
    </row>
    <row r="44" spans="1:6" ht="12.75" customHeight="1">
      <c r="A44" s="36"/>
      <c r="B44" s="37" t="s">
        <v>48</v>
      </c>
      <c r="C44" s="38">
        <v>1</v>
      </c>
      <c r="D44" s="39" t="s">
        <v>34</v>
      </c>
      <c r="E44" s="53">
        <v>0</v>
      </c>
      <c r="F44" s="40">
        <f t="shared" si="0"/>
        <v>0</v>
      </c>
    </row>
    <row r="45" spans="1:6" ht="12.75" customHeight="1">
      <c r="A45" s="36" t="s">
        <v>49</v>
      </c>
      <c r="B45" s="37" t="s">
        <v>50</v>
      </c>
      <c r="C45" s="38">
        <v>1</v>
      </c>
      <c r="D45" s="39" t="s">
        <v>34</v>
      </c>
      <c r="E45" s="53">
        <v>0</v>
      </c>
      <c r="F45" s="40">
        <f t="shared" si="0"/>
        <v>0</v>
      </c>
    </row>
    <row r="46" spans="1:6" ht="12.75" customHeight="1">
      <c r="A46" s="36"/>
      <c r="B46" s="37" t="s">
        <v>51</v>
      </c>
      <c r="C46" s="38">
        <v>1</v>
      </c>
      <c r="D46" s="39"/>
      <c r="E46" s="53">
        <v>0</v>
      </c>
      <c r="F46" s="40">
        <f t="shared" si="0"/>
        <v>0</v>
      </c>
    </row>
    <row r="47" spans="1:6" ht="12.75" customHeight="1">
      <c r="A47" s="36"/>
      <c r="B47" s="37" t="s">
        <v>52</v>
      </c>
      <c r="C47" s="38">
        <v>1</v>
      </c>
      <c r="D47" s="39"/>
      <c r="E47" s="53">
        <v>0</v>
      </c>
      <c r="F47" s="40">
        <f t="shared" si="0"/>
        <v>0</v>
      </c>
    </row>
    <row r="48" spans="1:6" ht="12.75" customHeight="1">
      <c r="A48" s="36"/>
      <c r="B48" s="37" t="s">
        <v>53</v>
      </c>
      <c r="C48" s="38">
        <v>20</v>
      </c>
      <c r="D48" s="39" t="s">
        <v>30</v>
      </c>
      <c r="E48" s="53">
        <v>0</v>
      </c>
      <c r="F48" s="40">
        <f t="shared" si="0"/>
        <v>0</v>
      </c>
    </row>
    <row r="49" spans="1:6" ht="12.75" customHeight="1">
      <c r="A49" s="36" t="s">
        <v>54</v>
      </c>
      <c r="B49" s="37" t="s">
        <v>55</v>
      </c>
      <c r="C49" s="38">
        <v>1</v>
      </c>
      <c r="D49" s="39" t="s">
        <v>34</v>
      </c>
      <c r="E49" s="53">
        <v>0</v>
      </c>
      <c r="F49" s="40">
        <f t="shared" si="0"/>
        <v>0</v>
      </c>
    </row>
    <row r="50" spans="1:6" ht="13.5" customHeight="1">
      <c r="A50" s="25"/>
      <c r="B50" s="24" t="s">
        <v>15</v>
      </c>
      <c r="C50" s="41"/>
      <c r="D50" s="41"/>
      <c r="E50" s="41"/>
      <c r="F50" s="42">
        <f>SUM(F35:F49)</f>
        <v>0</v>
      </c>
    </row>
    <row r="51" spans="1:6" ht="12.75" customHeight="1"/>
    <row r="52" spans="1:6" ht="12.75" customHeight="1">
      <c r="A52" s="43"/>
      <c r="B52" s="43"/>
      <c r="C52" s="43"/>
      <c r="D52" s="43"/>
      <c r="E52" s="44"/>
      <c r="F52" s="7"/>
    </row>
    <row r="53" spans="1:6" ht="12.75" customHeight="1"/>
  </sheetData>
  <sheetProtection algorithmName="SHA-512" hashValue="xtFNKVdEQ1nyR1mK0GEIkJ7MGDRovpRH/7sbqqrHSCw2GKoWRIBCNXyc2unwQhv82DopmVWK+ebJeXmIdMgcxA==" saltValue="SEB7r5jk/z5bVIl+lLF2Rw==" spinCount="100000" sheet="1" objects="1" scenarios="1"/>
  <mergeCells count="3">
    <mergeCell ref="A2:F2"/>
    <mergeCell ref="A3:F3"/>
    <mergeCell ref="A17:F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/>
  </sheetViews>
  <sheetFormatPr defaultColWidth="14.42578125" defaultRowHeight="15" customHeight="1"/>
  <cols>
    <col min="1" max="10" width="9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/>
  </sheetViews>
  <sheetFormatPr defaultColWidth="14.42578125" defaultRowHeight="15" customHeight="1"/>
  <cols>
    <col min="1" max="10" width="9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22</vt:i4>
      </vt:variant>
    </vt:vector>
  </HeadingPairs>
  <TitlesOfParts>
    <vt:vector size="25" baseType="lpstr">
      <vt:lpstr>List1</vt:lpstr>
      <vt:lpstr>List2</vt:lpstr>
      <vt:lpstr>List3</vt:lpstr>
      <vt:lpstr>afterdetail_lua_rozpdph</vt:lpstr>
      <vt:lpstr>afterdetail_rozpocty_rkap</vt:lpstr>
      <vt:lpstr>afterdetail_rozpocty_rozpocty</vt:lpstr>
      <vt:lpstr>beforeafterdetail_rozpocty_rozpocty.Poznamka2.1</vt:lpstr>
      <vt:lpstr>beforebody_rozpocty_rozpocty.Poznamka2</vt:lpstr>
      <vt:lpstr>body_lua_dph</vt:lpstr>
      <vt:lpstr>body_lua_hlavy</vt:lpstr>
      <vt:lpstr>body_lua_rekap</vt:lpstr>
      <vt:lpstr>body_rozpocty_rkap</vt:lpstr>
      <vt:lpstr>body_rozpocty_rozpocty</vt:lpstr>
      <vt:lpstr>body_rozpocty_rpolozky</vt:lpstr>
      <vt:lpstr>body_rozpocty_rpolozky.Poznamka2</vt:lpstr>
      <vt:lpstr>end_rozpocty_rozpocty</vt:lpstr>
      <vt:lpstr>header_rozpocty_rozpocty</vt:lpstr>
      <vt:lpstr>partneri_partneri.0</vt:lpstr>
      <vt:lpstr>partneri_partneri.1</vt:lpstr>
      <vt:lpstr>sum_lua_dph</vt:lpstr>
      <vt:lpstr>sum_lua_hlavy</vt:lpstr>
      <vt:lpstr>sum_lua_rekap</vt:lpstr>
      <vt:lpstr>top_lua_dph</vt:lpstr>
      <vt:lpstr>top_lua_hlavy</vt:lpstr>
      <vt:lpstr>top_rozpocty_rkap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iveta.nemcova</cp:lastModifiedBy>
  <dcterms:modified xsi:type="dcterms:W3CDTF">2017-10-05T04:44:16Z</dcterms:modified>
</cp:coreProperties>
</file>